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024\REPORTES OAI 2024\JUNIO 2024\"/>
    </mc:Choice>
  </mc:AlternateContent>
  <xr:revisionPtr revIDLastSave="0" documentId="8_{44946CB9-471C-45BC-806C-FD45363AE052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1" l="1"/>
  <c r="H23" i="11"/>
  <c r="L23" i="11"/>
  <c r="K23" i="11"/>
  <c r="J23" i="11"/>
  <c r="M23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<sst xmlns="http://schemas.openxmlformats.org/spreadsheetml/2006/main" count="314" uniqueCount="230">
  <si>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</si>
  <si>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</si>
  <si>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</si>
  <si>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</si>
  <si>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</si>
  <si>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</si>
  <si>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</si>
  <si>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</si>
  <si>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</si>
  <si>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</si>
  <si>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</si>
  <si>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</si>
  <si>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</si>
  <si>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</si>
  <si>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</si>
  <si>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</si>
  <si>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</si>
  <si>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</si>
  <si>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</si>
  <si>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</si>
  <si>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</si>
  <si>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</si>
  <si>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</si>
  <si>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</si>
  <si>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</si>
  <si>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</si>
  <si>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</si>
  <si>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</si>
  <si>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</si>
  <si>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</si>
  <si>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</si>
  <si>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</si>
  <si>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</si>
  <si>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</si>
  <si>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</si>
  <si>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</si>
  <si>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</si>
  <si>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</si>
  <si>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</si>
  <si>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</si>
  <si>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</si>
  <si>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</si>
  <si>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</si>
  <si>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</si>
  <si>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</si>
  <si>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</si>
  <si>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</si>
  <si>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</si>
  <si>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</si>
  <si>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</si>
  <si>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</si>
  <si>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</si>
  <si>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</si>
  <si>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</si>
  <si>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</si>
  <si>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</si>
  <si>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</si>
  <si>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</si>
  <si>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</si>
  <si>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</si>
  <si>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</si>
  <si>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</si>
  <si>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</si>
  <si>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</si>
  <si>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</si>
  <si>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</si>
  <si>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</si>
  <si>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</si>
  <si>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</si>
  <si>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</si>
  <si>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</si>
  <si>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</si>
  <si>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</si>
  <si>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</si>
  <si>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</si>
  <si>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</si>
  <si>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</si>
  <si>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</si>
  <si>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</si>
  <si>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</si>
  <si>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</si>
  <si>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</si>
  <si>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</si>
  <si>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</si>
  <si>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</si>
  <si>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</si>
  <si>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</si>
  <si>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</si>
  <si>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</si>
  <si>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</si>
  <si>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</si>
  <si>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</si>
  <si>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</si>
  <si>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</si>
  <si>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</si>
  <si>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</si>
  <si>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</si>
  <si>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</si>
  <si>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</si>
  <si>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</si>
  <si>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</si>
  <si>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</si>
  <si>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</si>
  <si>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</si>
  <si>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</si>
  <si>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</si>
  <si>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</si>
  <si>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</si>
  <si>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</si>
  <si>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</si>
  <si>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</si>
  <si>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</si>
  <si>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</si>
  <si>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</si>
  <si>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</si>
  <si>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</si>
  <si>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</si>
  <si>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</si>
  <si>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</si>
  <si>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</si>
  <si>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</si>
  <si>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</si>
  <si>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</si>
  <si>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</si>
  <si>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</si>
  <si>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</si>
  <si>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</si>
  <si>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</si>
  <si>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</si>
  <si>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</si>
  <si>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</si>
  <si>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</si>
  <si>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</si>
  <si>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</si>
  <si>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</si>
  <si>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</si>
  <si>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</si>
  <si>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</si>
  <si>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</si>
  <si>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</si>
  <si>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</si>
  <si>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</si>
  <si>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</si>
  <si>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</si>
  <si>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</si>
  <si>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</si>
  <si>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</si>
  <si>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</si>
  <si>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</si>
  <si>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</si>
  <si>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</si>
  <si>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</si>
  <si>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</si>
  <si>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</si>
  <si>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</si>
  <si>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</si>
  <si>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</si>
  <si>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</si>
  <si>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</si>
  <si>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</si>
  <si>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</si>
  <si>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</si>
  <si>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</si>
  <si>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</si>
  <si>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</si>
  <si>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</si>
  <si>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</si>
  <si>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</si>
  <si>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</si>
  <si>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</si>
  <si>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</si>
  <si>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</si>
  <si>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</si>
  <si>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</si>
  <si>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</si>
  <si>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</si>
  <si>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</si>
  <si>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</si>
  <si>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</si>
  <si>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</si>
  <si>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</si>
  <si>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</si>
  <si>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</si>
  <si>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</si>
  <si>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Preparado por:</t>
  </si>
  <si>
    <t>Aprobado por:</t>
  </si>
  <si>
    <t>Contador</t>
  </si>
  <si>
    <t>INFORME MENSUAL DE CUENTAS POR PAGAR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</si>
  <si>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</si>
  <si>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</si>
  <si>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</si>
  <si>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</si>
  <si>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</si>
  <si>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FCR00000721</t>
  </si>
  <si>
    <t>B1500000244</t>
  </si>
  <si>
    <t>Fundación HERGAR-CEF</t>
  </si>
  <si>
    <t xml:space="preserve">Servicios de capacitación para empleados </t>
  </si>
  <si>
    <t>*Factura No. B1500002019, de la compañía Ramirez &amp; Mojica Envoy Pack Courier, esta a la espera de que se anule el devengado 2023 para cargar el nuevo pago.</t>
  </si>
  <si>
    <t>*Factura No. B1500000244 a favor de la Fundacion HERGAR, esta a la espera de modificacion del concepto facturado.</t>
  </si>
  <si>
    <t xml:space="preserve">Renovación anual de suscripción de periódicos </t>
  </si>
  <si>
    <t>B1500002103</t>
  </si>
  <si>
    <t>Nueva Editora La Información, C. por A.</t>
  </si>
  <si>
    <t>B1500000006</t>
  </si>
  <si>
    <t xml:space="preserve">Servicios de legalización de actos </t>
  </si>
  <si>
    <t>Consulting Joaquincito BF &amp; Asociados</t>
  </si>
  <si>
    <t>Merly L. Mejía Familia</t>
  </si>
  <si>
    <t>Belkys De Oleo G.</t>
  </si>
  <si>
    <t xml:space="preserve">Enc. División Financiera </t>
  </si>
  <si>
    <t>AL 30 DE JUNIO DE 2024</t>
  </si>
  <si>
    <t>B1500000316</t>
  </si>
  <si>
    <t>AMY FLOR, S.R.L.</t>
  </si>
  <si>
    <t>Adquisición de coronas de flores</t>
  </si>
  <si>
    <t>B1500000315</t>
  </si>
  <si>
    <t>B1500000357</t>
  </si>
  <si>
    <t>Banco Central de la R.D.</t>
  </si>
  <si>
    <t>Servicios de alquiler de parqueos, junio 2024</t>
  </si>
  <si>
    <t>B1500000116</t>
  </si>
  <si>
    <t>Luis Fernandez</t>
  </si>
  <si>
    <t>Servicios de notificación mediante actos de alguacil</t>
  </si>
  <si>
    <t>B1500000117</t>
  </si>
  <si>
    <t>Unidad de Viajes Oficiales</t>
  </si>
  <si>
    <t>Reembolso de boletos aereos</t>
  </si>
  <si>
    <t>B1500002398</t>
  </si>
  <si>
    <t>All Office Solutions, S.R.L.</t>
  </si>
  <si>
    <t>Servicios de alquiler de impresoras, junio 2024.</t>
  </si>
  <si>
    <t>B1500000055</t>
  </si>
  <si>
    <t>Perfiles y Competencias</t>
  </si>
  <si>
    <t>B1500000054</t>
  </si>
  <si>
    <t>Segundo pago por servicios de consultoría</t>
  </si>
  <si>
    <t>Tercer pago por servicios de consultoría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</si>
</sst>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20" fillId="0" borderId="18" xfId="0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2" t="s">
        <v>17</v>
      </c>
      <c r="B45" s="83"/>
      <c r="C45" s="83"/>
      <c r="D45" s="83"/>
      <c r="E45" s="8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1"/>
  <sheetViews>
    <sheetView tabSelected="1" zoomScaleNormal="100" workbookViewId="0">
      <selection activeCell="K19" sqref="K19"/>
    </sheetView>
  </sheetViews>
  <sheetFormatPr baseColWidth="10" defaultColWidth="11.42578125" defaultRowHeight="15" x14ac:dyDescent="0.25"/>
  <cols>
    <col min="1" max="1" width="13.28515625" customWidth="1"/>
    <col min="2" max="2" width="14.7109375" customWidth="1"/>
    <col min="3" max="3" width="15.5703125" customWidth="1"/>
    <col min="4" max="4" width="15.7109375" customWidth="1"/>
    <col min="5" max="5" width="27.28515625" customWidth="1"/>
    <col min="6" max="6" width="29.28515625" customWidth="1"/>
    <col min="7" max="7" width="14.5703125" customWidth="1"/>
    <col min="8" max="8" width="18.42578125" customWidth="1"/>
    <col min="9" max="9" width="16.28515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28515625" bestFit="1" customWidth="1"/>
  </cols>
  <sheetData>
    <row r="1" spans="1:14" ht="15" customHeight="1" x14ac:dyDescent="0.4">
      <c r="A1" s="86" t="s">
        <v>174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61"/>
    </row>
    <row r="2" spans="1:14" ht="9.75" customHeight="1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61"/>
    </row>
    <row r="3" spans="1:14" ht="18.75" customHeight="1" x14ac:dyDescent="0.25">
      <c r="A3" s="87" t="s">
        <v>187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x14ac:dyDescent="0.25">
      <c r="A4" s="88" t="s">
        <v>208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ht="11.2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20.25" customHeight="1" x14ac:dyDescent="0.25">
      <c r="A6" s="90" t="s">
        <v>161</v>
      </c>
      <c r="B6" s="93" t="s">
        <v>163</v>
      </c>
      <c r="C6" s="93" t="s">
        <v>165</v>
      </c>
      <c r="D6" s="93" t="s">
        <v>162</v>
      </c>
      <c r="E6" s="93" t="s">
        <v>172</v>
      </c>
      <c r="F6" s="93" t="s">
        <v>173</v>
      </c>
      <c r="G6" s="93" t="s">
        <v>166</v>
      </c>
      <c r="H6" s="93" t="s">
        <v>167</v>
      </c>
      <c r="I6" s="94" t="s">
        <v>169</v>
      </c>
      <c r="J6" s="94"/>
      <c r="K6" s="94"/>
      <c r="L6" s="94"/>
      <c r="M6" s="94"/>
    </row>
    <row r="7" spans="1:14" ht="19.5" customHeight="1" x14ac:dyDescent="0.25">
      <c r="A7" s="91"/>
      <c r="B7" s="93"/>
      <c r="C7" s="93"/>
      <c r="D7" s="93"/>
      <c r="E7" s="93"/>
      <c r="F7" s="93"/>
      <c r="G7" s="93"/>
      <c r="H7" s="93"/>
      <c r="I7" s="72" t="s">
        <v>170</v>
      </c>
      <c r="J7" s="95" t="s">
        <v>171</v>
      </c>
      <c r="K7" s="95"/>
      <c r="L7" s="95"/>
      <c r="M7" s="95"/>
    </row>
    <row r="8" spans="1:14" ht="15.75" customHeight="1" x14ac:dyDescent="0.25">
      <c r="A8" s="92"/>
      <c r="B8" s="93"/>
      <c r="C8" s="93"/>
      <c r="D8" s="93"/>
      <c r="E8" s="93"/>
      <c r="F8" s="93"/>
      <c r="G8" s="93"/>
      <c r="H8" s="93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.75" customHeight="1" x14ac:dyDescent="0.25">
      <c r="A9" s="68">
        <v>45245</v>
      </c>
      <c r="B9" s="70" t="s">
        <v>189</v>
      </c>
      <c r="C9" s="62">
        <v>45275</v>
      </c>
      <c r="D9" s="69" t="s">
        <v>190</v>
      </c>
      <c r="E9" s="78" t="s">
        <v>191</v>
      </c>
      <c r="F9" s="73" t="s">
        <v>192</v>
      </c>
      <c r="G9" s="63" t="s">
        <v>168</v>
      </c>
      <c r="H9" s="64">
        <v>14573</v>
      </c>
      <c r="I9" s="64"/>
      <c r="J9" s="64"/>
      <c r="K9" s="64"/>
      <c r="L9" s="64"/>
      <c r="M9" s="64">
        <v>14573</v>
      </c>
    </row>
    <row r="10" spans="1:14" ht="31.5" customHeight="1" x14ac:dyDescent="0.25">
      <c r="A10" s="68">
        <v>45278</v>
      </c>
      <c r="B10" s="70" t="s">
        <v>193</v>
      </c>
      <c r="C10" s="62">
        <v>45309</v>
      </c>
      <c r="D10" s="69" t="s">
        <v>194</v>
      </c>
      <c r="E10" s="80" t="s">
        <v>195</v>
      </c>
      <c r="F10" s="75" t="s">
        <v>196</v>
      </c>
      <c r="G10" s="63" t="s">
        <v>168</v>
      </c>
      <c r="H10" s="64">
        <v>415500</v>
      </c>
      <c r="I10" s="64"/>
      <c r="J10" s="64"/>
      <c r="K10" s="64"/>
      <c r="L10" s="64"/>
      <c r="M10" s="64">
        <v>415500</v>
      </c>
    </row>
    <row r="11" spans="1:14" ht="31.5" customHeight="1" x14ac:dyDescent="0.25">
      <c r="A11" s="68">
        <v>45433</v>
      </c>
      <c r="B11" s="70">
        <v>116151</v>
      </c>
      <c r="C11" s="62">
        <v>45464</v>
      </c>
      <c r="D11" s="79" t="s">
        <v>209</v>
      </c>
      <c r="E11" s="80" t="s">
        <v>210</v>
      </c>
      <c r="F11" s="75" t="s">
        <v>211</v>
      </c>
      <c r="G11" s="63" t="s">
        <v>168</v>
      </c>
      <c r="H11" s="64">
        <v>8890</v>
      </c>
      <c r="I11" s="64"/>
      <c r="J11" s="64">
        <v>8890</v>
      </c>
      <c r="K11" s="64"/>
      <c r="L11" s="64"/>
      <c r="M11" s="64"/>
    </row>
    <row r="12" spans="1:14" ht="31.5" customHeight="1" x14ac:dyDescent="0.25">
      <c r="A12" s="68">
        <v>45433</v>
      </c>
      <c r="B12" s="70">
        <v>116144</v>
      </c>
      <c r="C12" s="62">
        <v>45464</v>
      </c>
      <c r="D12" s="79" t="s">
        <v>212</v>
      </c>
      <c r="E12" s="80" t="s">
        <v>210</v>
      </c>
      <c r="F12" s="75" t="s">
        <v>211</v>
      </c>
      <c r="G12" s="63" t="s">
        <v>168</v>
      </c>
      <c r="H12" s="64">
        <v>10890</v>
      </c>
      <c r="I12" s="64"/>
      <c r="J12" s="64">
        <v>10890</v>
      </c>
      <c r="K12" s="64"/>
      <c r="L12" s="64"/>
      <c r="M12" s="64"/>
    </row>
    <row r="13" spans="1:14" ht="31.5" customHeight="1" x14ac:dyDescent="0.25">
      <c r="A13" s="68">
        <v>45407</v>
      </c>
      <c r="B13" s="70">
        <v>66896</v>
      </c>
      <c r="C13" s="62">
        <v>45437</v>
      </c>
      <c r="D13" s="79" t="s">
        <v>200</v>
      </c>
      <c r="E13" s="81" t="s">
        <v>201</v>
      </c>
      <c r="F13" s="81" t="s">
        <v>199</v>
      </c>
      <c r="G13" s="63" t="s">
        <v>168</v>
      </c>
      <c r="H13" s="64">
        <v>7500</v>
      </c>
      <c r="I13" s="64"/>
      <c r="J13" s="64"/>
      <c r="K13" s="64">
        <v>7500</v>
      </c>
      <c r="L13" s="64"/>
      <c r="M13" s="64"/>
    </row>
    <row r="14" spans="1:14" ht="33.75" customHeight="1" x14ac:dyDescent="0.25">
      <c r="A14" s="68">
        <v>45432</v>
      </c>
      <c r="B14" s="70" t="s">
        <v>164</v>
      </c>
      <c r="C14" s="62">
        <v>45463</v>
      </c>
      <c r="D14" s="79" t="s">
        <v>202</v>
      </c>
      <c r="E14" s="81" t="s">
        <v>204</v>
      </c>
      <c r="F14" s="81" t="s">
        <v>203</v>
      </c>
      <c r="G14" s="63" t="s">
        <v>168</v>
      </c>
      <c r="H14" s="64">
        <v>19000</v>
      </c>
      <c r="I14" s="64"/>
      <c r="J14" s="64">
        <v>19000</v>
      </c>
      <c r="K14" s="64"/>
      <c r="L14" s="64"/>
      <c r="M14" s="64"/>
    </row>
    <row r="15" spans="1:14" ht="31.5" customHeight="1" x14ac:dyDescent="0.25">
      <c r="A15" s="68">
        <v>45449</v>
      </c>
      <c r="B15" s="70" t="s">
        <v>164</v>
      </c>
      <c r="C15" s="62">
        <v>45479</v>
      </c>
      <c r="D15" s="79" t="s">
        <v>213</v>
      </c>
      <c r="E15" s="81" t="s">
        <v>214</v>
      </c>
      <c r="F15" s="81" t="s">
        <v>215</v>
      </c>
      <c r="G15" s="63" t="s">
        <v>168</v>
      </c>
      <c r="H15" s="64">
        <v>20000</v>
      </c>
      <c r="I15" s="64">
        <v>20000</v>
      </c>
      <c r="J15" s="64"/>
      <c r="K15" s="64"/>
      <c r="L15" s="64"/>
      <c r="M15" s="64"/>
    </row>
    <row r="16" spans="1:14" ht="32.25" customHeight="1" x14ac:dyDescent="0.25">
      <c r="A16" s="68">
        <v>45456</v>
      </c>
      <c r="B16" s="70" t="s">
        <v>164</v>
      </c>
      <c r="C16" s="62">
        <v>45486</v>
      </c>
      <c r="D16" s="79" t="s">
        <v>216</v>
      </c>
      <c r="E16" s="81" t="s">
        <v>217</v>
      </c>
      <c r="F16" s="81" t="s">
        <v>218</v>
      </c>
      <c r="G16" s="63" t="s">
        <v>168</v>
      </c>
      <c r="H16" s="64">
        <v>76700</v>
      </c>
      <c r="I16" s="64">
        <v>76700</v>
      </c>
      <c r="J16" s="64"/>
      <c r="K16" s="64"/>
      <c r="L16" s="64"/>
      <c r="M16" s="64"/>
    </row>
    <row r="17" spans="1:15" ht="32.25" customHeight="1" x14ac:dyDescent="0.25">
      <c r="A17" s="68">
        <v>45456</v>
      </c>
      <c r="B17" s="70" t="s">
        <v>164</v>
      </c>
      <c r="C17" s="62">
        <v>45486</v>
      </c>
      <c r="D17" s="79" t="s">
        <v>219</v>
      </c>
      <c r="E17" s="75" t="s">
        <v>217</v>
      </c>
      <c r="F17" s="75" t="s">
        <v>218</v>
      </c>
      <c r="G17" s="63" t="s">
        <v>168</v>
      </c>
      <c r="H17" s="64">
        <v>32450</v>
      </c>
      <c r="I17" s="64">
        <v>32450</v>
      </c>
      <c r="J17" s="64"/>
      <c r="K17" s="64"/>
      <c r="L17" s="64"/>
      <c r="M17" s="64"/>
    </row>
    <row r="18" spans="1:15" ht="32.25" customHeight="1" x14ac:dyDescent="0.25">
      <c r="A18" s="68">
        <v>45462</v>
      </c>
      <c r="B18" s="70">
        <v>2028</v>
      </c>
      <c r="C18" s="62">
        <v>45492</v>
      </c>
      <c r="D18" s="79" t="s">
        <v>164</v>
      </c>
      <c r="E18" s="75" t="s">
        <v>220</v>
      </c>
      <c r="F18" s="75" t="s">
        <v>221</v>
      </c>
      <c r="G18" s="63" t="s">
        <v>168</v>
      </c>
      <c r="H18" s="64">
        <v>51818.61</v>
      </c>
      <c r="I18" s="64">
        <v>51818.61</v>
      </c>
      <c r="J18" s="64"/>
      <c r="K18" s="64"/>
      <c r="L18" s="64"/>
      <c r="M18" s="64"/>
    </row>
    <row r="19" spans="1:15" ht="32.25" customHeight="1" x14ac:dyDescent="0.25">
      <c r="A19" s="68">
        <v>45462</v>
      </c>
      <c r="B19" s="70">
        <v>1994</v>
      </c>
      <c r="C19" s="62">
        <v>45492</v>
      </c>
      <c r="D19" s="79" t="s">
        <v>164</v>
      </c>
      <c r="E19" s="75" t="s">
        <v>220</v>
      </c>
      <c r="F19" s="75" t="s">
        <v>221</v>
      </c>
      <c r="G19" s="63" t="s">
        <v>168</v>
      </c>
      <c r="H19" s="64">
        <v>82472.89</v>
      </c>
      <c r="I19" s="64">
        <v>82472.89</v>
      </c>
      <c r="J19" s="64"/>
      <c r="K19" s="64"/>
      <c r="L19" s="64"/>
      <c r="M19" s="64"/>
    </row>
    <row r="20" spans="1:15" ht="32.25" customHeight="1" x14ac:dyDescent="0.25">
      <c r="A20" s="68">
        <v>45464</v>
      </c>
      <c r="B20" s="70">
        <v>12824</v>
      </c>
      <c r="C20" s="62">
        <v>45494</v>
      </c>
      <c r="D20" s="79" t="s">
        <v>222</v>
      </c>
      <c r="E20" s="75" t="s">
        <v>223</v>
      </c>
      <c r="F20" s="75" t="s">
        <v>224</v>
      </c>
      <c r="G20" s="63" t="s">
        <v>168</v>
      </c>
      <c r="H20" s="64">
        <v>65558.3</v>
      </c>
      <c r="I20" s="64">
        <v>65558.3</v>
      </c>
      <c r="J20" s="64"/>
      <c r="K20" s="64"/>
      <c r="L20" s="64"/>
      <c r="M20" s="64"/>
    </row>
    <row r="21" spans="1:15" ht="32.25" customHeight="1" x14ac:dyDescent="0.25">
      <c r="A21" s="68">
        <v>45471</v>
      </c>
      <c r="B21" s="70" t="s">
        <v>164</v>
      </c>
      <c r="C21" s="62">
        <v>45501</v>
      </c>
      <c r="D21" s="79" t="s">
        <v>227</v>
      </c>
      <c r="E21" s="75" t="s">
        <v>226</v>
      </c>
      <c r="F21" s="75" t="s">
        <v>228</v>
      </c>
      <c r="G21" s="63" t="s">
        <v>168</v>
      </c>
      <c r="H21" s="64">
        <v>337500</v>
      </c>
      <c r="I21" s="64">
        <v>337500</v>
      </c>
      <c r="J21" s="64"/>
      <c r="K21" s="64"/>
      <c r="L21" s="64"/>
      <c r="M21" s="64"/>
    </row>
    <row r="22" spans="1:15" ht="30" customHeight="1" x14ac:dyDescent="0.25">
      <c r="A22" s="68">
        <v>45471</v>
      </c>
      <c r="B22" s="70" t="s">
        <v>164</v>
      </c>
      <c r="C22" s="62">
        <v>45501</v>
      </c>
      <c r="D22" s="79" t="s">
        <v>225</v>
      </c>
      <c r="E22" s="75" t="s">
        <v>226</v>
      </c>
      <c r="F22" s="75" t="s">
        <v>229</v>
      </c>
      <c r="G22" s="63" t="s">
        <v>168</v>
      </c>
      <c r="H22" s="64">
        <v>135000</v>
      </c>
      <c r="I22" s="64">
        <v>135000</v>
      </c>
      <c r="J22" s="64"/>
      <c r="K22" s="64"/>
      <c r="L22" s="64"/>
      <c r="M22" s="64"/>
    </row>
    <row r="23" spans="1:15" ht="30" customHeight="1" x14ac:dyDescent="0.25">
      <c r="A23" s="95" t="s">
        <v>17</v>
      </c>
      <c r="B23" s="95"/>
      <c r="C23" s="95"/>
      <c r="D23" s="95"/>
      <c r="E23" s="95"/>
      <c r="F23" s="95"/>
      <c r="G23" s="71"/>
      <c r="H23" s="66">
        <f>SUM(H9:H22)</f>
        <v>1277852.8</v>
      </c>
      <c r="I23" s="67">
        <f>SUM(I9:I22)</f>
        <v>801499.8</v>
      </c>
      <c r="J23" s="67">
        <f>SUM(J9:J16)</f>
        <v>38780</v>
      </c>
      <c r="K23" s="67">
        <f>SUM(K9:K22)</f>
        <v>7500</v>
      </c>
      <c r="L23" s="67">
        <f>SUM(L9:L22)</f>
        <v>0</v>
      </c>
      <c r="M23" s="67">
        <f>SUM(M9:M16)</f>
        <v>430073</v>
      </c>
    </row>
    <row r="24" spans="1:15" x14ac:dyDescent="0.25">
      <c r="A24" s="59"/>
      <c r="B24" s="59"/>
      <c r="C24" s="59"/>
      <c r="D24" s="59"/>
      <c r="E24" s="59"/>
      <c r="F24" s="59"/>
      <c r="G24" s="59"/>
      <c r="H24" s="60"/>
      <c r="I24" s="60"/>
      <c r="J24" s="60"/>
      <c r="K24" s="60"/>
      <c r="L24" s="60"/>
      <c r="M24" s="60"/>
    </row>
    <row r="25" spans="1:15" x14ac:dyDescent="0.25">
      <c r="A25" s="59"/>
      <c r="B25" s="59"/>
      <c r="C25" s="59"/>
      <c r="D25" s="59"/>
      <c r="E25" s="59"/>
      <c r="F25" s="59"/>
      <c r="G25" s="59"/>
      <c r="H25" s="60"/>
      <c r="I25" s="60"/>
      <c r="J25" s="60"/>
      <c r="K25" s="60"/>
      <c r="L25" s="60"/>
      <c r="M25" s="60"/>
    </row>
    <row r="26" spans="1:15" x14ac:dyDescent="0.25">
      <c r="A26" s="59"/>
      <c r="B26" s="59"/>
      <c r="C26" s="59"/>
      <c r="D26" s="59"/>
      <c r="E26" s="59"/>
      <c r="F26" s="59"/>
      <c r="G26" s="59"/>
      <c r="H26" s="60"/>
      <c r="I26" s="60"/>
      <c r="J26" s="60"/>
      <c r="K26" s="60"/>
      <c r="L26" s="60"/>
      <c r="M26" s="60"/>
    </row>
    <row r="27" spans="1:15" x14ac:dyDescent="0.25">
      <c r="A27" s="59"/>
      <c r="B27" s="59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0"/>
    </row>
    <row r="28" spans="1:15" x14ac:dyDescent="0.25">
      <c r="A28" s="59"/>
      <c r="B28" s="59"/>
      <c r="C28" s="59"/>
      <c r="D28" s="59"/>
      <c r="E28" s="59"/>
      <c r="F28" s="59"/>
      <c r="G28" s="59"/>
      <c r="H28" s="60"/>
      <c r="I28" s="60"/>
      <c r="J28" s="60"/>
      <c r="K28" s="60"/>
      <c r="L28" s="60"/>
      <c r="M28" s="60"/>
    </row>
    <row r="29" spans="1:15" x14ac:dyDescent="0.25">
      <c r="A29" s="59"/>
      <c r="B29" s="59"/>
      <c r="C29" s="59"/>
      <c r="D29" s="59"/>
      <c r="E29" s="59"/>
      <c r="F29" s="59"/>
      <c r="G29" s="59"/>
      <c r="H29" s="60"/>
      <c r="I29" s="60"/>
      <c r="J29" s="60"/>
      <c r="K29" s="60"/>
      <c r="L29" s="60"/>
      <c r="M29" s="60"/>
      <c r="O29" s="74"/>
    </row>
    <row r="30" spans="1:15" x14ac:dyDescent="0.25">
      <c r="A30" s="59"/>
      <c r="B30" s="59"/>
      <c r="C30" s="59"/>
      <c r="D30" s="59"/>
      <c r="E30" s="59"/>
      <c r="F30" s="59"/>
      <c r="G30" s="59"/>
      <c r="H30" s="60"/>
      <c r="I30" s="60"/>
      <c r="J30" s="60"/>
      <c r="K30" s="60"/>
      <c r="L30" s="60"/>
      <c r="M30" s="60"/>
      <c r="O30" s="74"/>
    </row>
    <row r="31" spans="1:15" ht="15.75" x14ac:dyDescent="0.25">
      <c r="A31" s="97" t="s">
        <v>184</v>
      </c>
      <c r="B31" s="97"/>
      <c r="C31" s="97"/>
      <c r="D31" s="43"/>
      <c r="E31" s="97" t="s">
        <v>180</v>
      </c>
      <c r="F31" s="97"/>
      <c r="G31" s="97"/>
      <c r="I31" s="97" t="s">
        <v>185</v>
      </c>
      <c r="J31" s="97"/>
      <c r="K31" s="97"/>
      <c r="L31" s="60"/>
      <c r="M31" s="60"/>
    </row>
    <row r="32" spans="1:15" ht="15.75" x14ac:dyDescent="0.25">
      <c r="A32" s="85" t="s">
        <v>205</v>
      </c>
      <c r="B32" s="85"/>
      <c r="C32" s="85"/>
      <c r="D32" s="44"/>
      <c r="E32" s="85" t="s">
        <v>206</v>
      </c>
      <c r="F32" s="85"/>
      <c r="G32" s="85"/>
      <c r="I32" s="85" t="s">
        <v>181</v>
      </c>
      <c r="J32" s="85"/>
      <c r="K32" s="85"/>
      <c r="L32" s="60"/>
      <c r="M32" s="60"/>
    </row>
    <row r="33" spans="1:11" ht="15.75" x14ac:dyDescent="0.25">
      <c r="A33" s="85" t="s">
        <v>186</v>
      </c>
      <c r="B33" s="85"/>
      <c r="C33" s="85"/>
      <c r="D33" s="44"/>
      <c r="E33" s="85" t="s">
        <v>207</v>
      </c>
      <c r="F33" s="85"/>
      <c r="G33" s="85"/>
      <c r="I33" s="85" t="s">
        <v>182</v>
      </c>
      <c r="J33" s="85"/>
      <c r="K33" s="85"/>
    </row>
    <row r="34" spans="1:11" ht="15.75" x14ac:dyDescent="0.25">
      <c r="A34" s="85" t="s">
        <v>179</v>
      </c>
      <c r="B34" s="85"/>
      <c r="C34" s="85"/>
      <c r="D34" s="43"/>
      <c r="E34" s="85" t="s">
        <v>179</v>
      </c>
      <c r="F34" s="85"/>
      <c r="G34" s="85"/>
      <c r="H34" t="s">
        <v>160</v>
      </c>
      <c r="I34" s="85" t="s">
        <v>179</v>
      </c>
      <c r="J34" s="85"/>
      <c r="K34" s="85"/>
    </row>
    <row r="35" spans="1:11" ht="15.75" x14ac:dyDescent="0.25">
      <c r="A35" s="76"/>
      <c r="B35" s="76"/>
      <c r="C35" s="76"/>
      <c r="D35" s="43"/>
      <c r="E35" s="76"/>
      <c r="F35" s="76"/>
      <c r="G35" s="76"/>
      <c r="I35" s="76"/>
      <c r="J35" s="76"/>
      <c r="K35" s="76"/>
    </row>
    <row r="37" spans="1:11" ht="18.75" x14ac:dyDescent="0.3">
      <c r="A37" s="98" t="s">
        <v>188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1:11" ht="18.75" x14ac:dyDescent="0.3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</row>
    <row r="39" spans="1:11" ht="18.75" x14ac:dyDescent="0.3">
      <c r="A39" s="77" t="s">
        <v>197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8.75" x14ac:dyDescent="0.3">
      <c r="A40" s="96" t="s">
        <v>198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</row>
    <row r="41" spans="1:11" ht="18.75" x14ac:dyDescent="0.3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</row>
  </sheetData>
  <mergeCells count="30">
    <mergeCell ref="A41:K41"/>
    <mergeCell ref="E32:G32"/>
    <mergeCell ref="I32:K32"/>
    <mergeCell ref="A23:F23"/>
    <mergeCell ref="A31:C31"/>
    <mergeCell ref="E31:G31"/>
    <mergeCell ref="I31:K31"/>
    <mergeCell ref="A32:C32"/>
    <mergeCell ref="A33:C33"/>
    <mergeCell ref="E33:G33"/>
    <mergeCell ref="A40:K40"/>
    <mergeCell ref="A37:K37"/>
    <mergeCell ref="A38:K38"/>
    <mergeCell ref="I33:K33"/>
    <mergeCell ref="A34:C34"/>
    <mergeCell ref="E34:G34"/>
    <mergeCell ref="I34:K34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54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2" t="s">
        <v>17</v>
      </c>
      <c r="B30" s="83"/>
      <c r="C30" s="8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Ivonne Karina  Salado De Vanderhorst</cp:lastModifiedBy>
  <cp:lastPrinted>2024-06-04T13:53:15Z</cp:lastPrinted>
  <dcterms:created xsi:type="dcterms:W3CDTF">2013-09-25T19:10:54Z</dcterms:created>
  <dcterms:modified xsi:type="dcterms:W3CDTF">2024-07-10T16:25:54Z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